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195" windowHeight="1192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M11" i="1" l="1"/>
  <c r="I11" i="1"/>
  <c r="B11" i="1"/>
  <c r="C11" i="1"/>
  <c r="D11" i="1"/>
  <c r="E11" i="1"/>
  <c r="F11" i="1"/>
  <c r="G11" i="1"/>
  <c r="H11" i="1"/>
  <c r="J11" i="1"/>
  <c r="K11" i="1"/>
  <c r="L11" i="1"/>
  <c r="N11" i="1"/>
  <c r="O11" i="1"/>
  <c r="P11" i="1"/>
  <c r="Q11" i="1"/>
</calcChain>
</file>

<file path=xl/sharedStrings.xml><?xml version="1.0" encoding="utf-8"?>
<sst xmlns="http://schemas.openxmlformats.org/spreadsheetml/2006/main" count="24" uniqueCount="12">
  <si>
    <t>О долгосрочных параметрах регулирования (если это предусмотрено выбранным методом регулирования).</t>
  </si>
  <si>
    <t>Манилы</t>
  </si>
  <si>
    <t>Каменское</t>
  </si>
  <si>
    <t>Аянка</t>
  </si>
  <si>
    <t>Слаутное</t>
  </si>
  <si>
    <t>Операционные (подконтрольные) расходы</t>
  </si>
  <si>
    <t>Неподконтрольные расходы</t>
  </si>
  <si>
    <t>Расходы на электрическую энергию</t>
  </si>
  <si>
    <t>Прибыль</t>
  </si>
  <si>
    <t>ИТОГО необходимая валовая выручка</t>
  </si>
  <si>
    <t>Амортизация</t>
  </si>
  <si>
    <t>Корректировка НВВ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</si>
</sst>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8" sqref="M18"/>
    </sheetView>
  </sheetViews>
  <sheetFormatPr defaultRowHeight="15" x14ac:dyDescent="0.25"/>
  <cols>
    <col min="1" max="1" width="28" customWidth="1"/>
    <col min="2" max="17" width="11.5703125" customWidth="1"/>
  </cols>
  <sheetData>
    <row r="1" spans="1:17" ht="54.7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54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B3" s="9">
        <v>2025</v>
      </c>
      <c r="C3" s="9"/>
      <c r="D3" s="9"/>
      <c r="E3" s="9"/>
      <c r="F3" s="9">
        <v>2026</v>
      </c>
      <c r="G3" s="9"/>
      <c r="H3" s="9"/>
      <c r="I3" s="9"/>
      <c r="J3" s="9">
        <v>2027</v>
      </c>
      <c r="K3" s="9"/>
      <c r="L3" s="9"/>
      <c r="M3" s="9"/>
      <c r="N3" s="9">
        <v>2028</v>
      </c>
      <c r="O3" s="9"/>
      <c r="P3" s="9"/>
      <c r="Q3" s="9"/>
    </row>
    <row r="4" spans="1:17" x14ac:dyDescent="0.25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1</v>
      </c>
      <c r="K4" s="2" t="s">
        <v>2</v>
      </c>
      <c r="L4" s="2" t="s">
        <v>3</v>
      </c>
      <c r="M4" s="2" t="s">
        <v>4</v>
      </c>
      <c r="N4" s="2" t="s">
        <v>1</v>
      </c>
      <c r="O4" s="2" t="s">
        <v>2</v>
      </c>
      <c r="P4" s="2" t="s">
        <v>3</v>
      </c>
      <c r="Q4" s="2" t="s">
        <v>4</v>
      </c>
    </row>
    <row r="5" spans="1:17" ht="30" x14ac:dyDescent="0.25">
      <c r="A5" s="3" t="s">
        <v>5</v>
      </c>
      <c r="B5" s="7">
        <v>3764.6031569667725</v>
      </c>
      <c r="C5" s="7">
        <v>4137.2619907972266</v>
      </c>
      <c r="D5" s="7">
        <v>1844.9968281996248</v>
      </c>
      <c r="E5" s="7">
        <v>2096.9888841136185</v>
      </c>
      <c r="F5" s="7">
        <v>3887.2162817891799</v>
      </c>
      <c r="G5" s="7">
        <v>4272.0126138374926</v>
      </c>
      <c r="H5" s="7">
        <v>1905.0883748940864</v>
      </c>
      <c r="I5" s="7">
        <v>2165.2878120691989</v>
      </c>
      <c r="J5" s="7">
        <v>4002.2778837301398</v>
      </c>
      <c r="K5" s="7">
        <v>4398.4641872070824</v>
      </c>
      <c r="L5" s="7">
        <v>1961.4789907909515</v>
      </c>
      <c r="M5" s="7">
        <v>2229.3803313064473</v>
      </c>
      <c r="N5" s="7">
        <v>4120.7453090885519</v>
      </c>
      <c r="O5" s="7">
        <v>4528.6587271484123</v>
      </c>
      <c r="P5" s="7">
        <v>2019.5387689183638</v>
      </c>
      <c r="Q5" s="7">
        <v>2295.3699891131182</v>
      </c>
    </row>
    <row r="6" spans="1:17" x14ac:dyDescent="0.25">
      <c r="A6" s="4" t="s">
        <v>6</v>
      </c>
      <c r="B6" s="7">
        <v>294.31020901920857</v>
      </c>
      <c r="C6" s="7">
        <v>168.43213963116821</v>
      </c>
      <c r="D6" s="7">
        <v>107.09384139696729</v>
      </c>
      <c r="E6" s="7">
        <v>130.92405896127553</v>
      </c>
      <c r="F6" s="7">
        <v>327.30972172100263</v>
      </c>
      <c r="G6" s="7">
        <v>189.89343728406669</v>
      </c>
      <c r="H6" s="7">
        <v>126.83873039248718</v>
      </c>
      <c r="I6" s="7">
        <v>169.36515381332049</v>
      </c>
      <c r="J6" s="7">
        <v>371.166191415443</v>
      </c>
      <c r="K6" s="7">
        <v>207.08346947673317</v>
      </c>
      <c r="L6" s="7">
        <v>155.03848448056971</v>
      </c>
      <c r="M6" s="7">
        <v>202.91911377885322</v>
      </c>
      <c r="N6" s="7">
        <v>396.36944911883563</v>
      </c>
      <c r="O6" s="7">
        <v>216.88508282797815</v>
      </c>
      <c r="P6" s="7">
        <v>169.99148447203294</v>
      </c>
      <c r="Q6" s="7">
        <v>193.97699881909824</v>
      </c>
    </row>
    <row r="7" spans="1:17" ht="30" x14ac:dyDescent="0.25">
      <c r="A7" s="5" t="s">
        <v>7</v>
      </c>
      <c r="B7" s="7">
        <v>8385.6751352760766</v>
      </c>
      <c r="C7" s="7">
        <v>1704.5952162048752</v>
      </c>
      <c r="D7" s="7">
        <v>2406.6793981753585</v>
      </c>
      <c r="E7" s="7">
        <v>2475.3138280362491</v>
      </c>
      <c r="F7" s="7">
        <v>8977.4846089826606</v>
      </c>
      <c r="G7" s="7">
        <v>1824.8950825258662</v>
      </c>
      <c r="H7" s="7">
        <v>2569.7208486131485</v>
      </c>
      <c r="I7" s="7">
        <v>2620.9352223304486</v>
      </c>
      <c r="J7" s="7">
        <v>9349.7667901246132</v>
      </c>
      <c r="K7" s="7">
        <v>1900.5706142887595</v>
      </c>
      <c r="L7" s="7">
        <v>2669.1936428641229</v>
      </c>
      <c r="M7" s="7">
        <v>2729.6212879378081</v>
      </c>
      <c r="N7" s="7">
        <v>9723.7574617295959</v>
      </c>
      <c r="O7" s="7">
        <v>1976.5934388603098</v>
      </c>
      <c r="P7" s="7">
        <v>2768.5883171614801</v>
      </c>
      <c r="Q7" s="7">
        <v>2838.8061394553206</v>
      </c>
    </row>
    <row r="8" spans="1:17" x14ac:dyDescent="0.25">
      <c r="A8" s="5" t="s">
        <v>10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1:17" x14ac:dyDescent="0.25">
      <c r="A9" s="4" t="s">
        <v>8</v>
      </c>
      <c r="B9" s="7">
        <v>853.73460847028514</v>
      </c>
      <c r="C9" s="7">
        <v>413.48326182361563</v>
      </c>
      <c r="D9" s="7">
        <v>254.27590462366919</v>
      </c>
      <c r="E9" s="7">
        <v>322.65490060794906</v>
      </c>
      <c r="F9" s="7">
        <v>905.00991768833887</v>
      </c>
      <c r="G9" s="7">
        <v>432.50614199124465</v>
      </c>
      <c r="H9" s="7">
        <v>264.42212326575537</v>
      </c>
      <c r="I9" s="7">
        <v>339.967620558519</v>
      </c>
      <c r="J9" s="7">
        <v>941.45178475193836</v>
      </c>
      <c r="K9" s="7">
        <v>447.59425640656781</v>
      </c>
      <c r="L9" s="7">
        <v>270.81364241236844</v>
      </c>
      <c r="M9" s="7">
        <v>354.12262731830856</v>
      </c>
      <c r="N9" s="7">
        <v>976.96484441653297</v>
      </c>
      <c r="O9" s="7">
        <v>462.45546871861978</v>
      </c>
      <c r="P9" s="7">
        <v>276.71400788171007</v>
      </c>
      <c r="Q9" s="7">
        <v>365.52664827917846</v>
      </c>
    </row>
    <row r="10" spans="1:17" x14ac:dyDescent="0.25">
      <c r="A10" s="3" t="s">
        <v>11</v>
      </c>
      <c r="B10" s="7">
        <v>1674.5208902676577</v>
      </c>
      <c r="C10" s="7">
        <v>625.49351940182373</v>
      </c>
      <c r="D10" s="7">
        <v>345.04102760438138</v>
      </c>
      <c r="E10" s="7">
        <v>1239.009462344417</v>
      </c>
      <c r="F10" s="7">
        <v>2707.5568859173491</v>
      </c>
      <c r="G10" s="7">
        <v>781.49649666976006</v>
      </c>
      <c r="H10" s="7">
        <v>903.32655806754076</v>
      </c>
      <c r="I10" s="7">
        <v>247.77940941064841</v>
      </c>
      <c r="J10" s="7">
        <v>686.16054326350979</v>
      </c>
      <c r="K10" s="7">
        <v>325.30591354862872</v>
      </c>
      <c r="L10" s="7">
        <v>938.53139556066856</v>
      </c>
      <c r="M10" s="7">
        <v>258.09603665115543</v>
      </c>
      <c r="N10" s="7">
        <v>712.04361099684922</v>
      </c>
      <c r="O10" s="7">
        <v>336.10686244183506</v>
      </c>
      <c r="P10" s="7">
        <v>247.90592852759389</v>
      </c>
      <c r="Q10" s="7">
        <v>266.40765636937687</v>
      </c>
    </row>
    <row r="11" spans="1:17" ht="30" x14ac:dyDescent="0.25">
      <c r="A11" s="6" t="s">
        <v>9</v>
      </c>
      <c r="B11" s="7">
        <f t="shared" ref="B11:Q11" si="0">SUM(B5:B10)</f>
        <v>14972.844000000001</v>
      </c>
      <c r="C11" s="7">
        <f t="shared" si="0"/>
        <v>7049.2661278587093</v>
      </c>
      <c r="D11" s="7">
        <f t="shared" si="0"/>
        <v>4958.0870000000004</v>
      </c>
      <c r="E11" s="7">
        <f t="shared" si="0"/>
        <v>6264.8911340635095</v>
      </c>
      <c r="F11" s="7">
        <f t="shared" si="0"/>
        <v>16804.577416098531</v>
      </c>
      <c r="G11" s="7">
        <f t="shared" si="0"/>
        <v>7500.8037723084299</v>
      </c>
      <c r="H11" s="7">
        <f t="shared" si="0"/>
        <v>5769.3966352330181</v>
      </c>
      <c r="I11" s="7">
        <f t="shared" si="0"/>
        <v>5543.3352181821356</v>
      </c>
      <c r="J11" s="7">
        <f t="shared" si="0"/>
        <v>15350.823193285645</v>
      </c>
      <c r="K11" s="7">
        <f t="shared" si="0"/>
        <v>7279.0184409277717</v>
      </c>
      <c r="L11" s="7">
        <f t="shared" si="0"/>
        <v>5995.0561561086815</v>
      </c>
      <c r="M11" s="7">
        <f t="shared" si="0"/>
        <v>5774.1393969925721</v>
      </c>
      <c r="N11" s="7">
        <f t="shared" si="0"/>
        <v>15929.880675350365</v>
      </c>
      <c r="O11" s="7">
        <f t="shared" si="0"/>
        <v>7520.6995799971555</v>
      </c>
      <c r="P11" s="7">
        <f t="shared" si="0"/>
        <v>5482.7385069611801</v>
      </c>
      <c r="Q11" s="7">
        <f t="shared" si="0"/>
        <v>5960.0874320360927</v>
      </c>
    </row>
  </sheetData>
  <mergeCells count="5">
    <mergeCell ref="B3:E3"/>
    <mergeCell ref="F3:I3"/>
    <mergeCell ref="N3:Q3"/>
    <mergeCell ref="A1:Q1"/>
    <mergeCell ref="J3:M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2025-08-28T03:19:04Z</dcterms:modified>
</cp:coreProperties>
</file>